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digitalgojp.sharepoint.com/sites/CAA_FS019/Lib008/15 予算決算/031 予算監視・効率化チーム（公表資料）/★公表資料/令和4年度/第4四半期・下半期分/03　HP公表/公表資料/"/>
    </mc:Choice>
  </mc:AlternateContent>
  <xr:revisionPtr revIDLastSave="4" documentId="11_1E1E524522630987CE1B5D957E3D27F8B42E0DEB" xr6:coauthVersionLast="47" xr6:coauthVersionMax="47" xr10:uidLastSave="{328E0D86-7FAE-4886-A6EF-CF1B3EB3898D}"/>
  <bookViews>
    <workbookView xWindow="1950" yWindow="1950" windowWidth="33840" windowHeight="1684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1" l="1"/>
  <c r="I10" i="1" s="1"/>
  <c r="H9" i="1" l="1"/>
  <c r="I9" i="1" s="1"/>
  <c r="L9" i="1" l="1"/>
  <c r="H12" i="1"/>
  <c r="L10" i="1"/>
  <c r="I12" i="1" l="1"/>
  <c r="L12" i="1" s="1"/>
</calcChain>
</file>

<file path=xl/sharedStrings.xml><?xml version="1.0" encoding="utf-8"?>
<sst xmlns="http://schemas.openxmlformats.org/spreadsheetml/2006/main" count="26" uniqueCount="23">
  <si>
    <t>（単位：円）</t>
    <rPh sb="1" eb="3">
      <t>タンイ</t>
    </rPh>
    <rPh sb="4" eb="5">
      <t>エン</t>
    </rPh>
    <phoneticPr fontId="3"/>
  </si>
  <si>
    <t>組織・項・目</t>
    <rPh sb="0" eb="2">
      <t>ソシキ</t>
    </rPh>
    <rPh sb="3" eb="4">
      <t>コウ</t>
    </rPh>
    <rPh sb="5" eb="6">
      <t>モク</t>
    </rPh>
    <phoneticPr fontId="3"/>
  </si>
  <si>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3"/>
  </si>
  <si>
    <t>歳出予算
現額</t>
    <rPh sb="0" eb="2">
      <t>サイシュツ</t>
    </rPh>
    <rPh sb="2" eb="4">
      <t>ヨサン</t>
    </rPh>
    <rPh sb="5" eb="6">
      <t>ゲン</t>
    </rPh>
    <rPh sb="6" eb="7">
      <t>ガク</t>
    </rPh>
    <phoneticPr fontId="3"/>
  </si>
  <si>
    <t>第1四半期</t>
    <rPh sb="0" eb="1">
      <t>ダイ</t>
    </rPh>
    <rPh sb="2" eb="3">
      <t>シ</t>
    </rPh>
    <rPh sb="3" eb="5">
      <t>ハンキ</t>
    </rPh>
    <phoneticPr fontId="3"/>
  </si>
  <si>
    <t>第４四半期
支出済額</t>
    <rPh sb="0" eb="1">
      <t>ダイ</t>
    </rPh>
    <rPh sb="2" eb="3">
      <t>シ</t>
    </rPh>
    <rPh sb="3" eb="5">
      <t>ハンキ</t>
    </rPh>
    <rPh sb="6" eb="8">
      <t>シシュツ</t>
    </rPh>
    <rPh sb="8" eb="9">
      <t>ズ</t>
    </rPh>
    <rPh sb="9" eb="10">
      <t>ガク</t>
    </rPh>
    <phoneticPr fontId="3"/>
  </si>
  <si>
    <t>一般会計</t>
    <rPh sb="0" eb="2">
      <t>イッパン</t>
    </rPh>
    <rPh sb="2" eb="4">
      <t>カイケイ</t>
    </rPh>
    <phoneticPr fontId="3"/>
  </si>
  <si>
    <t>（組織）消費者庁</t>
    <rPh sb="1" eb="3">
      <t>ソシキ</t>
    </rPh>
    <rPh sb="4" eb="7">
      <t>ショウヒシャ</t>
    </rPh>
    <rPh sb="7" eb="8">
      <t>チョウ</t>
    </rPh>
    <phoneticPr fontId="3"/>
  </si>
  <si>
    <t>　（項）消費者庁共通費</t>
    <rPh sb="2" eb="3">
      <t>コウ</t>
    </rPh>
    <rPh sb="4" eb="7">
      <t>ショウヒシャ</t>
    </rPh>
    <rPh sb="7" eb="8">
      <t>チョウ</t>
    </rPh>
    <rPh sb="8" eb="10">
      <t>キョウツウ</t>
    </rPh>
    <rPh sb="10" eb="11">
      <t>ヒ</t>
    </rPh>
    <phoneticPr fontId="3"/>
  </si>
  <si>
    <t>（目）職員旅費</t>
    <rPh sb="1" eb="2">
      <t>メ</t>
    </rPh>
    <rPh sb="3" eb="5">
      <t>ショクイン</t>
    </rPh>
    <rPh sb="5" eb="7">
      <t>リョヒ</t>
    </rPh>
    <phoneticPr fontId="3"/>
  </si>
  <si>
    <t>（目）庁費</t>
    <rPh sb="1" eb="2">
      <t>メ</t>
    </rPh>
    <rPh sb="3" eb="4">
      <t>チョウ</t>
    </rPh>
    <rPh sb="4" eb="5">
      <t>ヒ</t>
    </rPh>
    <phoneticPr fontId="3"/>
  </si>
  <si>
    <t>第2四半期</t>
    <phoneticPr fontId="3"/>
  </si>
  <si>
    <t>第3四半期</t>
    <phoneticPr fontId="3"/>
  </si>
  <si>
    <t>第4四半期</t>
    <phoneticPr fontId="3"/>
  </si>
  <si>
    <t>　（項）消費者政策費</t>
    <phoneticPr fontId="3"/>
  </si>
  <si>
    <t>支出済歳出額</t>
    <rPh sb="0" eb="2">
      <t>シシュツ</t>
    </rPh>
    <rPh sb="2" eb="3">
      <t>ズ</t>
    </rPh>
    <rPh sb="3" eb="5">
      <t>サイシュツ</t>
    </rPh>
    <rPh sb="5" eb="6">
      <t>ガク</t>
    </rPh>
    <phoneticPr fontId="3"/>
  </si>
  <si>
    <t>支出済歳出額の第4四半期の割合</t>
    <rPh sb="0" eb="2">
      <t>シシュツ</t>
    </rPh>
    <rPh sb="2" eb="3">
      <t>ズ</t>
    </rPh>
    <rPh sb="3" eb="5">
      <t>サイシュツ</t>
    </rPh>
    <rPh sb="5" eb="6">
      <t>ガク</t>
    </rPh>
    <rPh sb="7" eb="8">
      <t>ダイ</t>
    </rPh>
    <rPh sb="9" eb="10">
      <t>シ</t>
    </rPh>
    <rPh sb="10" eb="12">
      <t>ハンキ</t>
    </rPh>
    <rPh sb="13" eb="15">
      <t>ワリアイ</t>
    </rPh>
    <phoneticPr fontId="3"/>
  </si>
  <si>
    <t>合計</t>
    <rPh sb="0" eb="2">
      <t>ゴウケイ</t>
    </rPh>
    <phoneticPr fontId="2"/>
  </si>
  <si>
    <t>支出済歳出額（年度計）</t>
    <rPh sb="0" eb="2">
      <t>シシュツ</t>
    </rPh>
    <rPh sb="2" eb="3">
      <t>ズ</t>
    </rPh>
    <rPh sb="3" eb="5">
      <t>サイシュツ</t>
    </rPh>
    <rPh sb="5" eb="6">
      <t>ガク</t>
    </rPh>
    <rPh sb="7" eb="9">
      <t>ネンド</t>
    </rPh>
    <rPh sb="9" eb="10">
      <t>ケイ</t>
    </rPh>
    <phoneticPr fontId="3"/>
  </si>
  <si>
    <t>（目）庁費及び（目）職員旅費の支出状況</t>
    <rPh sb="1" eb="2">
      <t>モク</t>
    </rPh>
    <rPh sb="3" eb="5">
      <t>チョウヒ</t>
    </rPh>
    <rPh sb="5" eb="6">
      <t>オヨ</t>
    </rPh>
    <rPh sb="8" eb="9">
      <t>モク</t>
    </rPh>
    <rPh sb="10" eb="12">
      <t>ショクイン</t>
    </rPh>
    <rPh sb="12" eb="14">
      <t>リョヒ</t>
    </rPh>
    <rPh sb="15" eb="17">
      <t>シシュツ</t>
    </rPh>
    <rPh sb="17" eb="19">
      <t>ジョウキョウ</t>
    </rPh>
    <phoneticPr fontId="3"/>
  </si>
  <si>
    <t>令和３年度</t>
    <rPh sb="0" eb="2">
      <t>レイワ</t>
    </rPh>
    <rPh sb="3" eb="5">
      <t>ネンド</t>
    </rPh>
    <phoneticPr fontId="3"/>
  </si>
  <si>
    <t>令和４年度</t>
    <rPh sb="0" eb="2">
      <t>レイワ</t>
    </rPh>
    <rPh sb="3" eb="5">
      <t>ネンド</t>
    </rPh>
    <phoneticPr fontId="3"/>
  </si>
  <si>
    <t>新型コロナウイルス感染症の影響により旅費の件数が減少していたが、緩和に伴い件数が増加したため。</t>
    <rPh sb="0" eb="2">
      <t>シンガタ</t>
    </rPh>
    <rPh sb="9" eb="12">
      <t>カンセンショウ</t>
    </rPh>
    <rPh sb="13" eb="15">
      <t>エイキョウ</t>
    </rPh>
    <rPh sb="18" eb="20">
      <t>リョヒ</t>
    </rPh>
    <rPh sb="21" eb="23">
      <t>ケンスウ</t>
    </rPh>
    <rPh sb="24" eb="26">
      <t>ゲンショウ</t>
    </rPh>
    <rPh sb="32" eb="34">
      <t>カンワ</t>
    </rPh>
    <rPh sb="35" eb="36">
      <t>トモナ</t>
    </rPh>
    <rPh sb="37" eb="39">
      <t>ケンスウ</t>
    </rPh>
    <rPh sb="40" eb="42">
      <t>ゾウカ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</si>
</sst>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quot;▲ &quot;#,##0"/>
    <numFmt numFmtId="178" formatCode="0.0%"/>
  </numFmts>
  <fonts count="10" x14ac:knownFonts="1">
    <font>
      <sz val="11"/>
      <color theme="1"/>
      <name val="ＭＳ Ｐゴシック"/>
      <family val="2"/>
      <charset val="128"/>
      <scheme val="minor"/>
    </font>
    <font>
      <sz val="14"/>
      <color theme="1"/>
      <name val="ＭＳ Ｐゴシック"/>
      <family val="3"/>
      <charset val="128"/>
      <scheme val="minor"/>
    </font>
    <font>
      <sz val="6"/>
      <name val="ＭＳ Ｐゴシック"/>
      <family val="2"/>
      <charset val="128"/>
      <scheme val="minor"/>
    </font>
    <font>
      <sz val="6"/>
      <name val="ＭＳ Ｐゴシック"/>
      <family val="3"/>
      <charset val="128"/>
    </font>
    <font>
      <sz val="10"/>
      <color theme="1"/>
      <name val="ＭＳ Ｐゴシック"/>
      <family val="3"/>
      <charset val="128"/>
      <scheme val="minor"/>
    </font>
    <font>
      <sz val="11"/>
      <name val="ＭＳ Ｐゴシック"/>
      <family val="3"/>
      <charset val="128"/>
    </font>
    <font>
      <sz val="10"/>
      <name val="ＭＳ Ｐゴシック"/>
      <family val="3"/>
      <charset val="128"/>
    </font>
    <font>
      <sz val="10"/>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cellStyleXfs>
  <cellXfs count="46">
    <xf numFmtId="0" fontId="0" fillId="0" borderId="0" xfId="0">
      <alignment vertical="center"/>
    </xf>
    <xf numFmtId="177" fontId="4" fillId="0" borderId="13" xfId="0" applyNumberFormat="1" applyFont="1" applyFill="1" applyBorder="1" applyAlignment="1">
      <alignment horizontal="left" vertical="center" wrapText="1"/>
    </xf>
    <xf numFmtId="177" fontId="4" fillId="0" borderId="13" xfId="0" applyNumberFormat="1" applyFont="1" applyFill="1" applyBorder="1" applyAlignment="1">
      <alignment vertical="center"/>
    </xf>
    <xf numFmtId="177" fontId="7" fillId="0" borderId="13" xfId="0" applyNumberFormat="1" applyFont="1" applyFill="1" applyBorder="1" applyAlignment="1">
      <alignment vertical="center"/>
    </xf>
    <xf numFmtId="0" fontId="8" fillId="0" borderId="0" xfId="0" applyFont="1" applyFill="1" applyAlignment="1">
      <alignment vertical="center"/>
    </xf>
    <xf numFmtId="0" fontId="1" fillId="0" borderId="0" xfId="0" applyFont="1" applyFill="1" applyAlignment="1">
      <alignment vertical="center"/>
    </xf>
    <xf numFmtId="0" fontId="0" fillId="0" borderId="0" xfId="0" applyFont="1" applyFill="1">
      <alignment vertical="center"/>
    </xf>
    <xf numFmtId="0" fontId="0" fillId="0" borderId="0" xfId="0" applyFill="1">
      <alignment vertical="center"/>
    </xf>
    <xf numFmtId="0" fontId="0" fillId="0" borderId="0" xfId="0" applyFont="1" applyFill="1" applyAlignment="1">
      <alignment horizontal="right"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0" xfId="0" applyFont="1" applyFill="1" applyBorder="1" applyAlignment="1">
      <alignment horizontal="left"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176" fontId="6" fillId="0" borderId="13" xfId="1" applyNumberFormat="1" applyFont="1" applyFill="1" applyBorder="1" applyAlignment="1">
      <alignment horizontal="center" vertical="center" wrapText="1"/>
    </xf>
    <xf numFmtId="14" fontId="6" fillId="0" borderId="13" xfId="2" applyNumberFormat="1" applyFont="1" applyFill="1" applyBorder="1" applyAlignment="1">
      <alignment vertical="center" wrapText="1"/>
    </xf>
    <xf numFmtId="0" fontId="4" fillId="0" borderId="13" xfId="0" applyFont="1" applyFill="1" applyBorder="1" applyAlignment="1">
      <alignment vertical="center"/>
    </xf>
    <xf numFmtId="0" fontId="4" fillId="0" borderId="6" xfId="0" applyFont="1" applyFill="1" applyBorder="1">
      <alignment vertical="center"/>
    </xf>
    <xf numFmtId="0" fontId="4" fillId="0" borderId="13" xfId="0" applyFont="1" applyFill="1" applyBorder="1">
      <alignment vertical="center"/>
    </xf>
    <xf numFmtId="0" fontId="0" fillId="0" borderId="3" xfId="0" applyFill="1" applyBorder="1">
      <alignment vertical="center"/>
    </xf>
    <xf numFmtId="0" fontId="7" fillId="0" borderId="5" xfId="0" applyFont="1" applyFill="1" applyBorder="1" applyAlignment="1">
      <alignment vertical="center"/>
    </xf>
    <xf numFmtId="178" fontId="4" fillId="0" borderId="13" xfId="0" applyNumberFormat="1" applyFont="1" applyFill="1" applyBorder="1" applyAlignment="1">
      <alignment vertical="center"/>
    </xf>
    <xf numFmtId="0" fontId="4" fillId="0" borderId="13" xfId="0" applyFont="1" applyFill="1" applyBorder="1" applyAlignment="1">
      <alignment horizontal="left" vertical="center"/>
    </xf>
    <xf numFmtId="0" fontId="4" fillId="0" borderId="5" xfId="0" applyFont="1" applyFill="1" applyBorder="1" applyAlignment="1">
      <alignment horizontal="left" vertical="center"/>
    </xf>
    <xf numFmtId="177" fontId="4" fillId="0" borderId="13" xfId="0" applyNumberFormat="1" applyFont="1" applyBorder="1" applyAlignment="1">
      <alignment vertical="center"/>
    </xf>
    <xf numFmtId="176" fontId="7" fillId="0" borderId="13" xfId="0" applyNumberFormat="1" applyFont="1" applyFill="1" applyBorder="1" applyAlignment="1">
      <alignment vertical="center"/>
    </xf>
    <xf numFmtId="177" fontId="9" fillId="0" borderId="13" xfId="0" applyNumberFormat="1"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176" fontId="6" fillId="0" borderId="3" xfId="1" applyNumberFormat="1" applyFont="1" applyFill="1" applyBorder="1" applyAlignment="1">
      <alignment horizontal="center" vertical="center"/>
    </xf>
    <xf numFmtId="176" fontId="6" fillId="0" borderId="4" xfId="1" applyNumberFormat="1" applyFont="1" applyFill="1" applyBorder="1" applyAlignment="1">
      <alignment horizontal="center" vertical="center"/>
    </xf>
    <xf numFmtId="14" fontId="6" fillId="0" borderId="6" xfId="1" applyNumberFormat="1" applyFont="1" applyFill="1" applyBorder="1" applyAlignment="1">
      <alignment horizontal="left" vertical="center" wrapText="1"/>
    </xf>
    <xf numFmtId="0" fontId="4" fillId="0" borderId="9" xfId="0" applyFont="1" applyFill="1" applyBorder="1" applyAlignment="1">
      <alignment vertical="center" wrapText="1"/>
    </xf>
    <xf numFmtId="0" fontId="4" fillId="0" borderId="6" xfId="0"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12" xfId="0" applyFont="1" applyFill="1" applyBorder="1" applyAlignment="1">
      <alignment horizontal="center" vertical="center" wrapText="1"/>
    </xf>
    <xf numFmtId="176" fontId="6" fillId="0" borderId="6" xfId="1" applyNumberFormat="1" applyFont="1" applyFill="1" applyBorder="1" applyAlignment="1">
      <alignment horizontal="center" vertical="center" wrapText="1"/>
    </xf>
    <xf numFmtId="176" fontId="6" fillId="0" borderId="12" xfId="1" applyNumberFormat="1" applyFont="1" applyFill="1" applyBorder="1" applyAlignment="1">
      <alignment horizontal="center" vertical="center" wrapText="1"/>
    </xf>
  </cellXfs>
  <cellStyles count="4">
    <cellStyle name="桁区切り 2" xfId="1" xr:uid="{00000000-0005-0000-0000-000000000000}"/>
    <cellStyle name="標準" xfId="0" builtinId="0"/>
    <cellStyle name="標準 2" xfId="3"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2"/>
  <sheetViews>
    <sheetView tabSelected="1" view="pageBreakPreview" zoomScale="98" zoomScaleNormal="100" zoomScaleSheetLayoutView="98" workbookViewId="0">
      <selection activeCell="G11" sqref="G11"/>
    </sheetView>
  </sheetViews>
  <sheetFormatPr defaultRowHeight="13.5" x14ac:dyDescent="0.15"/>
  <cols>
    <col min="1" max="1" width="3.125" style="7" customWidth="1"/>
    <col min="2" max="2" width="16.625" style="7" customWidth="1"/>
    <col min="3" max="12" width="10.625" style="7" customWidth="1"/>
    <col min="13" max="13" width="35.375" style="7" customWidth="1"/>
    <col min="14" max="16384" width="9" style="7"/>
  </cols>
  <sheetData>
    <row r="1" spans="1:13" ht="17.25" x14ac:dyDescent="0.15">
      <c r="A1" s="4" t="s">
        <v>19</v>
      </c>
      <c r="B1" s="5"/>
      <c r="C1" s="5"/>
      <c r="D1" s="5"/>
      <c r="E1" s="5"/>
      <c r="F1" s="5"/>
      <c r="G1" s="5"/>
      <c r="H1" s="5"/>
      <c r="I1" s="5"/>
      <c r="J1" s="6"/>
      <c r="K1" s="6"/>
      <c r="L1" s="6"/>
      <c r="M1" s="6"/>
    </row>
    <row r="2" spans="1:13" x14ac:dyDescent="0.15">
      <c r="A2" s="6"/>
      <c r="B2" s="6"/>
      <c r="C2" s="6"/>
      <c r="D2" s="6"/>
      <c r="E2" s="6"/>
      <c r="F2" s="6"/>
      <c r="G2" s="6"/>
      <c r="H2" s="6"/>
      <c r="I2" s="8"/>
      <c r="J2" s="6"/>
      <c r="K2" s="6"/>
      <c r="L2" s="6"/>
      <c r="M2" s="8" t="s">
        <v>0</v>
      </c>
    </row>
    <row r="3" spans="1:13" ht="20.100000000000001" customHeight="1" x14ac:dyDescent="0.15">
      <c r="A3" s="28" t="s">
        <v>1</v>
      </c>
      <c r="B3" s="29"/>
      <c r="C3" s="34" t="s">
        <v>21</v>
      </c>
      <c r="D3" s="35"/>
      <c r="E3" s="35"/>
      <c r="F3" s="35"/>
      <c r="G3" s="35"/>
      <c r="H3" s="35"/>
      <c r="I3" s="36"/>
      <c r="J3" s="37" t="s">
        <v>20</v>
      </c>
      <c r="K3" s="38"/>
      <c r="L3" s="38"/>
      <c r="M3" s="39" t="s">
        <v>2</v>
      </c>
    </row>
    <row r="4" spans="1:13" ht="20.100000000000001" customHeight="1" x14ac:dyDescent="0.15">
      <c r="A4" s="30"/>
      <c r="B4" s="31"/>
      <c r="C4" s="41" t="s">
        <v>3</v>
      </c>
      <c r="D4" s="34" t="s">
        <v>15</v>
      </c>
      <c r="E4" s="35"/>
      <c r="F4" s="35"/>
      <c r="G4" s="35"/>
      <c r="H4" s="36"/>
      <c r="I4" s="41" t="s">
        <v>16</v>
      </c>
      <c r="J4" s="44" t="s">
        <v>5</v>
      </c>
      <c r="K4" s="44" t="s">
        <v>18</v>
      </c>
      <c r="L4" s="41" t="s">
        <v>16</v>
      </c>
      <c r="M4" s="40"/>
    </row>
    <row r="5" spans="1:13" ht="20.100000000000001" customHeight="1" x14ac:dyDescent="0.15">
      <c r="A5" s="32"/>
      <c r="B5" s="33"/>
      <c r="C5" s="42"/>
      <c r="D5" s="9" t="s">
        <v>4</v>
      </c>
      <c r="E5" s="9" t="s">
        <v>11</v>
      </c>
      <c r="F5" s="9" t="s">
        <v>12</v>
      </c>
      <c r="G5" s="10" t="s">
        <v>13</v>
      </c>
      <c r="H5" s="11" t="s">
        <v>17</v>
      </c>
      <c r="I5" s="43"/>
      <c r="J5" s="45"/>
      <c r="K5" s="43"/>
      <c r="L5" s="43"/>
      <c r="M5" s="40"/>
    </row>
    <row r="6" spans="1:13" ht="30" customHeight="1" x14ac:dyDescent="0.15">
      <c r="A6" s="12" t="s">
        <v>6</v>
      </c>
      <c r="B6" s="13"/>
      <c r="C6" s="14"/>
      <c r="D6" s="11"/>
      <c r="E6" s="11"/>
      <c r="F6" s="11"/>
      <c r="G6" s="11"/>
      <c r="H6" s="11"/>
      <c r="I6" s="14"/>
      <c r="J6" s="15"/>
      <c r="K6" s="15"/>
      <c r="L6" s="15"/>
      <c r="M6" s="16"/>
    </row>
    <row r="7" spans="1:13" ht="30" customHeight="1" x14ac:dyDescent="0.15">
      <c r="A7" s="17" t="s">
        <v>7</v>
      </c>
      <c r="B7" s="11"/>
      <c r="C7" s="2"/>
      <c r="D7" s="2"/>
      <c r="E7" s="2"/>
      <c r="F7" s="2"/>
      <c r="G7" s="2"/>
      <c r="H7" s="2"/>
      <c r="I7" s="2"/>
      <c r="J7" s="2"/>
      <c r="K7" s="2"/>
      <c r="L7" s="2"/>
      <c r="M7" s="2"/>
    </row>
    <row r="8" spans="1:13" ht="30" customHeight="1" x14ac:dyDescent="0.15">
      <c r="A8" s="18" t="s">
        <v>8</v>
      </c>
      <c r="B8" s="19"/>
      <c r="C8" s="2"/>
      <c r="D8" s="2"/>
      <c r="E8" s="2"/>
      <c r="F8" s="2"/>
      <c r="G8" s="2"/>
      <c r="H8" s="2"/>
      <c r="I8" s="2"/>
      <c r="J8" s="2"/>
      <c r="K8" s="2"/>
      <c r="L8" s="2"/>
      <c r="M8" s="2"/>
    </row>
    <row r="9" spans="1:13" ht="39.75" customHeight="1" x14ac:dyDescent="0.15">
      <c r="A9" s="20"/>
      <c r="B9" s="21" t="s">
        <v>9</v>
      </c>
      <c r="C9" s="26">
        <v>15849000</v>
      </c>
      <c r="D9" s="2">
        <v>1971644</v>
      </c>
      <c r="E9" s="2">
        <v>1728358</v>
      </c>
      <c r="F9" s="2">
        <v>941547</v>
      </c>
      <c r="G9" s="2">
        <v>3986119</v>
      </c>
      <c r="H9" s="2">
        <f>SUM(D9:G9)</f>
        <v>8627668</v>
      </c>
      <c r="I9" s="22">
        <f>G9/H9</f>
        <v>0.46201580774781781</v>
      </c>
      <c r="J9" s="2">
        <v>2181593</v>
      </c>
      <c r="K9" s="2">
        <v>6413001</v>
      </c>
      <c r="L9" s="22">
        <f>J9/K9</f>
        <v>0.34018285666882009</v>
      </c>
      <c r="M9" s="27" t="s">
        <v>22</v>
      </c>
    </row>
    <row r="10" spans="1:13" ht="30" customHeight="1" x14ac:dyDescent="0.15">
      <c r="A10" s="20"/>
      <c r="B10" s="21" t="s">
        <v>10</v>
      </c>
      <c r="C10" s="3">
        <v>338914000</v>
      </c>
      <c r="D10" s="2">
        <v>52146594</v>
      </c>
      <c r="E10" s="2">
        <v>75901227</v>
      </c>
      <c r="F10" s="2">
        <v>97715909</v>
      </c>
      <c r="G10" s="2">
        <v>112001288</v>
      </c>
      <c r="H10" s="2">
        <f>SUM(D10:G10)</f>
        <v>337765018</v>
      </c>
      <c r="I10" s="22">
        <f>G10/H10</f>
        <v>0.3315952867564278</v>
      </c>
      <c r="J10" s="2">
        <v>109252852</v>
      </c>
      <c r="K10" s="25">
        <v>294778957</v>
      </c>
      <c r="L10" s="22">
        <f>J10/K10</f>
        <v>0.37062636055123838</v>
      </c>
      <c r="M10" s="1"/>
    </row>
    <row r="11" spans="1:13" ht="30" customHeight="1" x14ac:dyDescent="0.15">
      <c r="A11" s="23" t="s">
        <v>14</v>
      </c>
      <c r="B11" s="24"/>
      <c r="C11" s="3"/>
      <c r="D11" s="2"/>
      <c r="E11" s="2"/>
      <c r="F11" s="2"/>
      <c r="G11" s="2"/>
      <c r="H11" s="2"/>
      <c r="I11" s="2"/>
      <c r="J11" s="2"/>
      <c r="K11" s="2"/>
      <c r="L11" s="2"/>
      <c r="M11" s="2"/>
    </row>
    <row r="12" spans="1:13" ht="39.75" customHeight="1" x14ac:dyDescent="0.15">
      <c r="A12" s="20"/>
      <c r="B12" s="21" t="s">
        <v>9</v>
      </c>
      <c r="C12" s="3">
        <v>65718000</v>
      </c>
      <c r="D12" s="2">
        <v>2668540</v>
      </c>
      <c r="E12" s="2">
        <v>3496441</v>
      </c>
      <c r="F12" s="2">
        <v>8291567</v>
      </c>
      <c r="G12" s="2">
        <v>13551696</v>
      </c>
      <c r="H12" s="2">
        <f>SUM(D12:G12)</f>
        <v>28008244</v>
      </c>
      <c r="I12" s="22">
        <f>G12/H12</f>
        <v>0.48384668456901475</v>
      </c>
      <c r="J12" s="2">
        <v>5464839</v>
      </c>
      <c r="K12" s="25">
        <v>11796883</v>
      </c>
      <c r="L12" s="22">
        <f>J12/K12</f>
        <v>0.46324431631643714</v>
      </c>
      <c r="M12" s="27" t="s">
        <v>22</v>
      </c>
    </row>
  </sheetData>
  <mergeCells count="10">
    <mergeCell ref="A3:B5"/>
    <mergeCell ref="C3:I3"/>
    <mergeCell ref="J3:L3"/>
    <mergeCell ref="M3:M5"/>
    <mergeCell ref="C4:C5"/>
    <mergeCell ref="I4:I5"/>
    <mergeCell ref="J4:J5"/>
    <mergeCell ref="K4:K5"/>
    <mergeCell ref="L4:L5"/>
    <mergeCell ref="D4:H4"/>
  </mergeCells>
  <phoneticPr fontId="3"/>
  <printOptions horizontalCentered="1"/>
  <pageMargins left="0.70866141732283472" right="0.70866141732283472" top="0.74803149606299213" bottom="0.74803149606299213" header="0.31496062992125984" footer="0.31496062992125984"/>
  <pageSetup paperSize="9" scale="8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c8d7dbc-7440-46d8-a972-e173fdeaf4b9" xsi:nil="true"/>
    <lcf76f155ced4ddcb4097134ff3c332f xmlns="a88b21e2-d0c3-4335-bbdf-3c76edc13d2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E6A1A357D2A5248A9FF9D636C1C94FF" ma:contentTypeVersion="15" ma:contentTypeDescription="新しいドキュメントを作成します。" ma:contentTypeScope="" ma:versionID="c58664d5f2a5be48e1bcdaa03bcd5143">
  <xsd:schema xmlns:xsd="http://www.w3.org/2001/XMLSchema" xmlns:xs="http://www.w3.org/2001/XMLSchema" xmlns:p="http://schemas.microsoft.com/office/2006/metadata/properties" xmlns:ns2="a88b21e2-d0c3-4335-bbdf-3c76edc13d2e" xmlns:ns3="dc8d7dbc-7440-46d8-a972-e173fdeaf4b9" targetNamespace="http://schemas.microsoft.com/office/2006/metadata/properties" ma:root="true" ma:fieldsID="17ece2655959dcb1033a435bcb1124a2" ns2:_="" ns3:_="">
    <xsd:import namespace="a88b21e2-d0c3-4335-bbdf-3c76edc13d2e"/>
    <xsd:import namespace="dc8d7dbc-7440-46d8-a972-e173fdeaf4b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b21e2-d0c3-4335-bbdf-3c76edc13d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8d7dbc-7440-46d8-a972-e173fdeaf4b9"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93db93c0-ac63-42bc-9869-ff57c71999e6}" ma:internalName="TaxCatchAll" ma:showField="CatchAllData" ma:web="dc8d7dbc-7440-46d8-a972-e173fdeaf4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D1FE7F-C2AD-4B5E-A196-57EE4AA59B8D}">
  <ds:schemaRefs>
    <ds:schemaRef ds:uri="http://www.w3.org/XML/1998/namespace"/>
    <ds:schemaRef ds:uri="dc8d7dbc-7440-46d8-a972-e173fdeaf4b9"/>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http://purl.org/dc/dcmitype/"/>
    <ds:schemaRef ds:uri="c06ee75f-3194-4c7b-baa8-cf9e064451d3"/>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E97FDD1F-6074-43B7-A613-0827C97A22CD}">
  <ds:schemaRefs>
    <ds:schemaRef ds:uri="http://schemas.microsoft.com/sharepoint/v3/contenttype/forms"/>
  </ds:schemaRefs>
</ds:datastoreItem>
</file>

<file path=customXml/itemProps3.xml><?xml version="1.0" encoding="utf-8"?>
<ds:datastoreItem xmlns:ds="http://schemas.openxmlformats.org/officeDocument/2006/customXml" ds:itemID="{4C63FD0A-A605-4A05-8A2C-951065900409}"/>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2021-04-22T04:15:00Z</cp:lastPrinted>
  <dcterms:created xsi:type="dcterms:W3CDTF">2018-05-11T04:38:36Z</dcterms:created>
  <dcterms:modified xsi:type="dcterms:W3CDTF">2024-05-21T01:00:50Z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0x0101006E6A1A357D2A5248A9FF9D636C1C94FF</vt:lpwstr>
  </property>
  <property fmtid="{D5CDD505-2E9C-101B-9397-08002B2CF9AE}" pid="3" name="MediaServiceImageTags">
    <vt:lpwstr/>
  </property>
</Properties>
</file>